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2019" sheetId="28" r:id="rId1"/>
  </sheets>
  <calcPr calcId="124519"/>
</workbook>
</file>

<file path=xl/calcChain.xml><?xml version="1.0" encoding="utf-8"?>
<calcChain xmlns="http://schemas.openxmlformats.org/spreadsheetml/2006/main">
  <c r="G5" i="28"/>
  <c r="L5"/>
  <c r="AE5" s="1"/>
  <c r="F5" s="1"/>
</calcChain>
</file>

<file path=xl/sharedStrings.xml><?xml version="1.0" encoding="utf-8"?>
<sst xmlns="http://schemas.openxmlformats.org/spreadsheetml/2006/main" count="33" uniqueCount="33">
  <si>
    <t>Всего</t>
  </si>
  <si>
    <t>Наименование</t>
  </si>
  <si>
    <t>111 в месяц</t>
  </si>
  <si>
    <t>№ п/п</t>
  </si>
  <si>
    <t>Заработная плата</t>
  </si>
  <si>
    <t>Пособие на оздоровление</t>
  </si>
  <si>
    <t>Проектная мощность</t>
  </si>
  <si>
    <t>Штатная численность</t>
  </si>
  <si>
    <t>Вода и канализация</t>
  </si>
  <si>
    <t>Электроэнергия</t>
  </si>
  <si>
    <t>Вывоз ТБО</t>
  </si>
  <si>
    <t>ГККП "Ясли-сад №  29 " Ақ қайың"</t>
  </si>
  <si>
    <t>Теплоэнергия</t>
  </si>
  <si>
    <t>дезинфекция</t>
  </si>
  <si>
    <t>Аварийная служба, промывка, опрессовка, сан.техническое обслуживание</t>
  </si>
  <si>
    <t>Обслуживание пожарной сигнализации</t>
  </si>
  <si>
    <t>Обслуживание домофона</t>
  </si>
  <si>
    <t>Охранные услуги</t>
  </si>
  <si>
    <t>Страхование</t>
  </si>
  <si>
    <t>Кол-во групп</t>
  </si>
  <si>
    <t>Расход на 1 ребенка в месяц, тенге</t>
  </si>
  <si>
    <t xml:space="preserve">Расчет расходов по подушевому финансированию на 2019 год </t>
  </si>
  <si>
    <t>Доплаты</t>
  </si>
  <si>
    <t>Социальный налог и социальные отчисления и ОСМС</t>
  </si>
  <si>
    <t>ИТОГО ФОТ</t>
  </si>
  <si>
    <t>Медикаменты (1/4 МРП)</t>
  </si>
  <si>
    <t>Услуги связи (1/4 МРП)</t>
  </si>
  <si>
    <t>Интернет</t>
  </si>
  <si>
    <t>Банковские услуги</t>
  </si>
  <si>
    <t>Повышение квалификации        (1 МРП)</t>
  </si>
  <si>
    <t>Прочие расходы (2 МРП)</t>
  </si>
  <si>
    <t>Текущий ремонт   (5 МРП)</t>
  </si>
  <si>
    <t>Приобретение материалов (игр, наглядное пособие, метод  и детс литер, канц и хоз товары)         (5 МРП)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</si>
</sst>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8"/>
      <color theme="1"/>
      <name val="Franklin Gothic Medium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3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4" fillId="0" borderId="0" xfId="0" applyNumberFormat="1" applyFont="1" applyBorder="1"/>
    <xf numFmtId="1" fontId="4" fillId="0" borderId="0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2" fontId="6" fillId="0" borderId="0" xfId="0" applyNumberFormat="1" applyFont="1"/>
    <xf numFmtId="1" fontId="4" fillId="0" borderId="1" xfId="0" applyNumberFormat="1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/>
    <xf numFmtId="1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58"/>
  <sheetViews>
    <sheetView tabSelected="1" topLeftCell="L1" zoomScale="50" zoomScaleNormal="50" workbookViewId="0">
      <selection activeCell="J8" sqref="J8"/>
    </sheetView>
  </sheetViews>
  <sheetFormatPr defaultRowHeight="15"/>
  <cols>
    <col min="1" max="1" width="3.85546875" style="6" customWidth="1"/>
    <col min="2" max="2" width="34.42578125" customWidth="1"/>
    <col min="3" max="4" width="13.140625" customWidth="1"/>
    <col min="5" max="6" width="17.85546875" customWidth="1"/>
    <col min="7" max="7" width="20" style="5" customWidth="1"/>
    <col min="8" max="8" width="19" style="5" customWidth="1"/>
    <col min="9" max="9" width="17.42578125" style="5" customWidth="1"/>
    <col min="10" max="10" width="21.140625" style="5" customWidth="1"/>
    <col min="11" max="11" width="14.5703125" style="5" customWidth="1"/>
    <col min="12" max="12" width="19.42578125" style="5" customWidth="1"/>
    <col min="13" max="13" width="15" style="5" customWidth="1"/>
    <col min="14" max="14" width="17.140625" style="5" customWidth="1"/>
    <col min="15" max="15" width="13.7109375" style="5" customWidth="1"/>
    <col min="16" max="16" width="15.7109375" style="5" customWidth="1"/>
    <col min="17" max="17" width="14.5703125" style="5" customWidth="1"/>
    <col min="18" max="18" width="13.140625" style="5" customWidth="1"/>
    <col min="19" max="19" width="14.85546875" style="5" customWidth="1"/>
    <col min="20" max="21" width="15.42578125" style="5" customWidth="1"/>
    <col min="22" max="22" width="19.42578125" style="5" customWidth="1"/>
    <col min="23" max="23" width="17.7109375" style="5" customWidth="1"/>
    <col min="24" max="24" width="18" style="5" customWidth="1"/>
    <col min="25" max="25" width="16.85546875" style="5" customWidth="1"/>
    <col min="26" max="26" width="18.85546875" style="5" customWidth="1"/>
    <col min="27" max="27" width="15.140625" style="5" customWidth="1"/>
    <col min="28" max="28" width="12.28515625" style="5" customWidth="1"/>
    <col min="29" max="29" width="15" style="5" customWidth="1"/>
    <col min="30" max="30" width="15.85546875" style="5" customWidth="1"/>
    <col min="31" max="31" width="19.7109375" customWidth="1"/>
  </cols>
  <sheetData>
    <row r="1" spans="1:37" s="4" customFormat="1" ht="31.5" customHeight="1">
      <c r="A1" s="9"/>
      <c r="B1" s="38" t="s">
        <v>21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7" s="1" customFormat="1" ht="23.25">
      <c r="A2" s="9"/>
      <c r="B2" s="9"/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7" s="1" customFormat="1" ht="409.5" customHeight="1">
      <c r="A3" s="11" t="s">
        <v>3</v>
      </c>
      <c r="B3" s="11" t="s">
        <v>1</v>
      </c>
      <c r="C3" s="11" t="s">
        <v>19</v>
      </c>
      <c r="D3" s="11" t="s">
        <v>6</v>
      </c>
      <c r="E3" s="12" t="s">
        <v>7</v>
      </c>
      <c r="F3" s="35" t="s">
        <v>20</v>
      </c>
      <c r="G3" s="24" t="s">
        <v>2</v>
      </c>
      <c r="H3" s="13" t="s">
        <v>4</v>
      </c>
      <c r="I3" s="13" t="s">
        <v>5</v>
      </c>
      <c r="J3" s="13" t="s">
        <v>23</v>
      </c>
      <c r="K3" s="13" t="s">
        <v>22</v>
      </c>
      <c r="L3" s="28" t="s">
        <v>24</v>
      </c>
      <c r="M3" s="13" t="s">
        <v>25</v>
      </c>
      <c r="N3" s="13" t="s">
        <v>32</v>
      </c>
      <c r="O3" s="13" t="s">
        <v>8</v>
      </c>
      <c r="P3" s="13" t="s">
        <v>27</v>
      </c>
      <c r="Q3" s="13" t="s">
        <v>26</v>
      </c>
      <c r="R3" s="13" t="s">
        <v>9</v>
      </c>
      <c r="S3" s="13" t="s">
        <v>12</v>
      </c>
      <c r="T3" s="13" t="s">
        <v>10</v>
      </c>
      <c r="U3" s="13" t="s">
        <v>13</v>
      </c>
      <c r="V3" s="13" t="s">
        <v>14</v>
      </c>
      <c r="W3" s="13" t="s">
        <v>15</v>
      </c>
      <c r="X3" s="13" t="s">
        <v>16</v>
      </c>
      <c r="Y3" s="13" t="s">
        <v>28</v>
      </c>
      <c r="Z3" s="13" t="s">
        <v>17</v>
      </c>
      <c r="AA3" s="13" t="s">
        <v>31</v>
      </c>
      <c r="AB3" s="13" t="s">
        <v>29</v>
      </c>
      <c r="AC3" s="13" t="s">
        <v>30</v>
      </c>
      <c r="AD3" s="13" t="s">
        <v>18</v>
      </c>
      <c r="AE3" s="28" t="s">
        <v>0</v>
      </c>
      <c r="AF3" s="7"/>
      <c r="AG3" s="7"/>
      <c r="AH3" s="7"/>
      <c r="AI3" s="7"/>
      <c r="AJ3" s="7"/>
      <c r="AK3" s="7"/>
    </row>
    <row r="4" spans="1:37" s="2" customFormat="1" ht="24">
      <c r="A4" s="33">
        <v>1</v>
      </c>
      <c r="B4" s="33">
        <v>2</v>
      </c>
      <c r="C4" s="33">
        <v>3</v>
      </c>
      <c r="D4" s="33">
        <v>4</v>
      </c>
      <c r="E4" s="33">
        <v>5</v>
      </c>
      <c r="F4" s="29">
        <v>6</v>
      </c>
      <c r="G4" s="33">
        <v>7</v>
      </c>
      <c r="H4" s="33">
        <v>8</v>
      </c>
      <c r="I4" s="33">
        <v>9</v>
      </c>
      <c r="J4" s="33">
        <v>10</v>
      </c>
      <c r="K4" s="33">
        <v>11</v>
      </c>
      <c r="L4" s="29">
        <v>12</v>
      </c>
      <c r="M4" s="33">
        <v>13</v>
      </c>
      <c r="N4" s="33">
        <v>14</v>
      </c>
      <c r="O4" s="33">
        <v>16</v>
      </c>
      <c r="P4" s="33">
        <v>15</v>
      </c>
      <c r="Q4" s="33">
        <v>17</v>
      </c>
      <c r="R4" s="33">
        <v>18</v>
      </c>
      <c r="S4" s="33">
        <v>19</v>
      </c>
      <c r="T4" s="33">
        <v>20</v>
      </c>
      <c r="U4" s="33">
        <v>21</v>
      </c>
      <c r="V4" s="33">
        <v>22</v>
      </c>
      <c r="W4" s="33">
        <v>23</v>
      </c>
      <c r="X4" s="33">
        <v>24</v>
      </c>
      <c r="Y4" s="33">
        <v>25</v>
      </c>
      <c r="Z4" s="33">
        <v>26</v>
      </c>
      <c r="AA4" s="33">
        <v>27</v>
      </c>
      <c r="AB4" s="33">
        <v>28</v>
      </c>
      <c r="AC4" s="33">
        <v>29</v>
      </c>
      <c r="AD4" s="33">
        <v>30</v>
      </c>
      <c r="AE4" s="29">
        <v>31</v>
      </c>
    </row>
    <row r="5" spans="1:37" ht="60.75" customHeight="1">
      <c r="A5" s="14">
        <v>1</v>
      </c>
      <c r="B5" s="25" t="s">
        <v>11</v>
      </c>
      <c r="C5" s="15">
        <v>5</v>
      </c>
      <c r="D5" s="15">
        <v>120</v>
      </c>
      <c r="E5" s="27">
        <v>37</v>
      </c>
      <c r="F5" s="30">
        <f>AE5/D5/12*1000</f>
        <v>30935.000000000004</v>
      </c>
      <c r="G5" s="31">
        <f>H5/12</f>
        <v>2058.0583333333334</v>
      </c>
      <c r="H5" s="31">
        <v>24696.7</v>
      </c>
      <c r="I5" s="31">
        <v>1534.4</v>
      </c>
      <c r="J5" s="31">
        <v>2579.4</v>
      </c>
      <c r="K5" s="31">
        <v>968.7</v>
      </c>
      <c r="L5" s="34">
        <f>K5+J5+I5+H5</f>
        <v>29779.200000000001</v>
      </c>
      <c r="M5" s="31">
        <v>76</v>
      </c>
      <c r="N5" s="31">
        <v>1515</v>
      </c>
      <c r="O5" s="32">
        <v>702</v>
      </c>
      <c r="P5" s="39">
        <v>266</v>
      </c>
      <c r="Q5" s="41"/>
      <c r="R5" s="39">
        <v>4908.1000000000004</v>
      </c>
      <c r="S5" s="40"/>
      <c r="T5" s="32">
        <v>240</v>
      </c>
      <c r="U5" s="32">
        <v>140</v>
      </c>
      <c r="V5" s="32">
        <v>642</v>
      </c>
      <c r="W5" s="32">
        <v>216</v>
      </c>
      <c r="X5" s="32">
        <v>213.6</v>
      </c>
      <c r="Y5" s="32">
        <v>335</v>
      </c>
      <c r="Z5" s="32">
        <v>793</v>
      </c>
      <c r="AA5" s="32">
        <v>1515</v>
      </c>
      <c r="AB5" s="32">
        <v>303</v>
      </c>
      <c r="AC5" s="31">
        <v>2867.5</v>
      </c>
      <c r="AD5" s="31">
        <v>35</v>
      </c>
      <c r="AE5" s="34">
        <f>SUM(L5:AD5)</f>
        <v>44546.400000000001</v>
      </c>
    </row>
    <row r="6" spans="1:37" ht="27.75" customHeight="1">
      <c r="A6" s="16"/>
      <c r="B6" s="17"/>
      <c r="C6" s="18"/>
      <c r="D6" s="18"/>
      <c r="E6" s="18"/>
      <c r="F6" s="18"/>
      <c r="G6" s="19"/>
      <c r="H6" s="19"/>
      <c r="I6" s="19"/>
      <c r="J6" s="20"/>
      <c r="K6" s="20"/>
      <c r="L6" s="20"/>
      <c r="M6" s="20"/>
      <c r="N6" s="20"/>
      <c r="O6" s="20"/>
      <c r="P6" s="19"/>
      <c r="Q6" s="20"/>
      <c r="R6" s="20"/>
      <c r="S6" s="19"/>
      <c r="T6" s="19"/>
      <c r="U6" s="19"/>
      <c r="V6" s="19"/>
      <c r="W6" s="19"/>
      <c r="X6" s="19"/>
      <c r="Y6" s="19"/>
      <c r="Z6" s="19"/>
      <c r="AA6" s="20"/>
      <c r="AB6" s="20"/>
      <c r="AC6" s="20"/>
      <c r="AD6" s="20"/>
    </row>
    <row r="7" spans="1:37" ht="27.75" customHeight="1">
      <c r="A7" s="16"/>
      <c r="B7" s="17"/>
      <c r="C7" s="18"/>
      <c r="D7" s="18"/>
      <c r="E7" s="18"/>
      <c r="F7" s="18"/>
      <c r="G7" s="19"/>
      <c r="H7" s="19"/>
      <c r="I7" s="19"/>
      <c r="J7" s="20"/>
      <c r="K7" s="20"/>
      <c r="L7" s="20"/>
      <c r="M7" s="20"/>
      <c r="N7" s="20"/>
      <c r="O7" s="20"/>
      <c r="P7" s="19"/>
      <c r="Q7" s="20"/>
      <c r="R7" s="20"/>
      <c r="S7" s="19"/>
      <c r="T7" s="19"/>
      <c r="U7" s="19"/>
      <c r="V7" s="19"/>
      <c r="W7" s="19"/>
      <c r="X7" s="19"/>
      <c r="Y7" s="19"/>
      <c r="Z7" s="19"/>
      <c r="AA7" s="20"/>
      <c r="AB7" s="20"/>
      <c r="AC7" s="20"/>
      <c r="AD7" s="20"/>
      <c r="AE7" s="26"/>
    </row>
    <row r="8" spans="1:37" ht="27.75" customHeight="1">
      <c r="A8" s="21"/>
      <c r="B8" s="17"/>
      <c r="C8" s="22"/>
      <c r="D8" s="22"/>
      <c r="E8" s="22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7" ht="23.25">
      <c r="A9"/>
      <c r="C9" s="3"/>
      <c r="D9" s="3"/>
      <c r="E9" s="8"/>
      <c r="F9" s="8"/>
      <c r="G9"/>
      <c r="H9"/>
      <c r="I9"/>
      <c r="J9"/>
      <c r="K9"/>
      <c r="L9"/>
      <c r="M9"/>
      <c r="N9" s="36"/>
      <c r="O9"/>
      <c r="P9"/>
      <c r="Q9"/>
      <c r="R9"/>
      <c r="S9"/>
      <c r="T9"/>
      <c r="U9"/>
      <c r="V9"/>
      <c r="W9"/>
      <c r="X9"/>
      <c r="Y9"/>
      <c r="Z9"/>
      <c r="AA9"/>
      <c r="AB9"/>
      <c r="AC9" s="36"/>
      <c r="AD9"/>
    </row>
    <row r="10" spans="1:37" ht="23.25">
      <c r="A10"/>
      <c r="C10" s="3"/>
      <c r="D10" s="3"/>
      <c r="E10" s="8"/>
      <c r="F10" s="8"/>
      <c r="G10"/>
      <c r="H10"/>
      <c r="I10"/>
      <c r="J10"/>
      <c r="K10"/>
      <c r="L10"/>
      <c r="M10"/>
      <c r="N10" s="36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36"/>
      <c r="AD10"/>
    </row>
    <row r="11" spans="1:37" ht="23.25">
      <c r="N11" s="37"/>
      <c r="AC11" s="37"/>
    </row>
    <row r="12" spans="1:37" ht="23.25">
      <c r="N12" s="37"/>
      <c r="AC12" s="37"/>
    </row>
    <row r="13" spans="1:37" ht="23.25">
      <c r="N13" s="37"/>
      <c r="AC13" s="37"/>
    </row>
    <row r="14" spans="1:37" ht="23.25">
      <c r="N14" s="37"/>
      <c r="AC14" s="37"/>
    </row>
    <row r="15" spans="1:37" ht="23.25">
      <c r="N15" s="37"/>
      <c r="AC15" s="37"/>
    </row>
    <row r="16" spans="1:37" ht="23.25">
      <c r="N16" s="37"/>
      <c r="AC16" s="37"/>
    </row>
    <row r="17" spans="14:29" ht="23.25">
      <c r="N17" s="37"/>
      <c r="AC17" s="37"/>
    </row>
    <row r="18" spans="14:29" ht="23.25">
      <c r="N18" s="37"/>
      <c r="AC18" s="37"/>
    </row>
    <row r="19" spans="14:29" ht="23.25">
      <c r="N19" s="37"/>
      <c r="AC19" s="37"/>
    </row>
    <row r="20" spans="14:29" ht="23.25">
      <c r="N20" s="37"/>
      <c r="AC20" s="37"/>
    </row>
    <row r="21" spans="14:29" ht="23.25">
      <c r="N21" s="37"/>
      <c r="AC21" s="37"/>
    </row>
    <row r="22" spans="14:29" ht="23.25">
      <c r="N22" s="37"/>
      <c r="AC22" s="37"/>
    </row>
    <row r="23" spans="14:29" ht="23.25">
      <c r="N23" s="37"/>
      <c r="AC23" s="37"/>
    </row>
    <row r="24" spans="14:29" ht="23.25">
      <c r="N24" s="37"/>
      <c r="AC24" s="37"/>
    </row>
    <row r="25" spans="14:29" ht="23.25">
      <c r="N25" s="37"/>
      <c r="AC25" s="37"/>
    </row>
    <row r="26" spans="14:29" ht="23.25">
      <c r="N26" s="37"/>
      <c r="AC26" s="37"/>
    </row>
    <row r="27" spans="14:29" ht="23.25">
      <c r="N27" s="37"/>
      <c r="AC27" s="37"/>
    </row>
    <row r="28" spans="14:29" ht="23.25">
      <c r="N28" s="37"/>
      <c r="AC28" s="37"/>
    </row>
    <row r="29" spans="14:29" ht="23.25">
      <c r="N29" s="37"/>
      <c r="AC29" s="37"/>
    </row>
    <row r="30" spans="14:29" ht="23.25">
      <c r="N30" s="37"/>
      <c r="AC30" s="37"/>
    </row>
    <row r="31" spans="14:29" ht="23.25">
      <c r="N31" s="37"/>
      <c r="AC31" s="37"/>
    </row>
    <row r="32" spans="14:29" ht="23.25">
      <c r="N32" s="37"/>
      <c r="AC32" s="37"/>
    </row>
    <row r="33" spans="14:31" ht="23.25">
      <c r="N33" s="37"/>
      <c r="AC33" s="37"/>
    </row>
    <row r="34" spans="14:31" ht="23.25">
      <c r="N34" s="37"/>
      <c r="AC34" s="37"/>
    </row>
    <row r="35" spans="14:31" ht="23.25">
      <c r="N35" s="37"/>
      <c r="AC35" s="37"/>
    </row>
    <row r="36" spans="14:31" ht="23.25">
      <c r="N36" s="37"/>
      <c r="AC36" s="37"/>
      <c r="AD36" s="37"/>
      <c r="AE36" s="37"/>
    </row>
    <row r="37" spans="14:31" ht="23.25">
      <c r="N37" s="37"/>
      <c r="AC37" s="37"/>
    </row>
    <row r="38" spans="14:31" ht="23.25">
      <c r="N38" s="37"/>
      <c r="AC38" s="37"/>
    </row>
    <row r="39" spans="14:31" ht="23.25">
      <c r="N39" s="37"/>
      <c r="AC39" s="37"/>
    </row>
    <row r="40" spans="14:31" ht="23.25">
      <c r="N40" s="37"/>
      <c r="AC40" s="37"/>
    </row>
    <row r="41" spans="14:31" ht="23.25">
      <c r="N41" s="37"/>
      <c r="AC41" s="37"/>
    </row>
    <row r="42" spans="14:31" ht="23.25">
      <c r="N42" s="37"/>
      <c r="AC42" s="37"/>
    </row>
    <row r="43" spans="14:31" ht="23.25">
      <c r="N43" s="37"/>
      <c r="AC43" s="37"/>
    </row>
    <row r="44" spans="14:31" ht="23.25">
      <c r="N44" s="37"/>
      <c r="AC44" s="37"/>
    </row>
    <row r="45" spans="14:31" ht="23.25">
      <c r="N45" s="37"/>
      <c r="AC45" s="37"/>
    </row>
    <row r="46" spans="14:31" ht="23.25">
      <c r="N46" s="37"/>
      <c r="AC46" s="37"/>
    </row>
    <row r="47" spans="14:31" ht="23.25">
      <c r="N47" s="37"/>
    </row>
    <row r="48" spans="14:31" ht="23.25">
      <c r="N48" s="37"/>
    </row>
    <row r="49" spans="14:14" ht="23.25">
      <c r="N49" s="37"/>
    </row>
    <row r="50" spans="14:14" ht="23.25">
      <c r="N50" s="37"/>
    </row>
    <row r="51" spans="14:14" ht="23.25">
      <c r="N51" s="37"/>
    </row>
    <row r="52" spans="14:14" ht="23.25">
      <c r="N52" s="37"/>
    </row>
    <row r="53" spans="14:14" ht="23.25">
      <c r="N53" s="37"/>
    </row>
    <row r="54" spans="14:14" ht="23.25">
      <c r="N54" s="37"/>
    </row>
    <row r="55" spans="14:14" ht="23.25">
      <c r="N55" s="37"/>
    </row>
    <row r="56" spans="14:14" ht="23.25">
      <c r="N56" s="37"/>
    </row>
    <row r="57" spans="14:14" ht="23.25">
      <c r="N57" s="37"/>
    </row>
    <row r="58" spans="14:14" ht="23.25">
      <c r="N58" s="37"/>
    </row>
    <row r="59" spans="14:14" ht="23.25">
      <c r="N59" s="37"/>
    </row>
    <row r="60" spans="14:14" ht="23.25">
      <c r="N60" s="37"/>
    </row>
    <row r="61" spans="14:14" ht="23.25">
      <c r="N61" s="37"/>
    </row>
    <row r="62" spans="14:14" ht="23.25">
      <c r="N62" s="37"/>
    </row>
    <row r="63" spans="14:14" ht="23.25">
      <c r="N63" s="37"/>
    </row>
    <row r="64" spans="14:14" ht="23.25">
      <c r="N64" s="37"/>
    </row>
    <row r="65" spans="14:14" ht="23.25">
      <c r="N65" s="37"/>
    </row>
    <row r="66" spans="14:14" ht="23.25">
      <c r="N66" s="37"/>
    </row>
    <row r="67" spans="14:14" ht="23.25">
      <c r="N67" s="37"/>
    </row>
    <row r="68" spans="14:14" ht="23.25">
      <c r="N68" s="37"/>
    </row>
    <row r="69" spans="14:14" ht="23.25">
      <c r="N69" s="37"/>
    </row>
    <row r="70" spans="14:14" ht="23.25">
      <c r="N70" s="37"/>
    </row>
    <row r="71" spans="14:14" ht="23.25">
      <c r="N71" s="37"/>
    </row>
    <row r="72" spans="14:14" ht="23.25">
      <c r="N72" s="37"/>
    </row>
    <row r="73" spans="14:14" ht="23.25">
      <c r="N73" s="37"/>
    </row>
    <row r="74" spans="14:14" ht="23.25">
      <c r="N74" s="37"/>
    </row>
    <row r="75" spans="14:14" ht="23.25">
      <c r="N75" s="37"/>
    </row>
    <row r="76" spans="14:14" ht="23.25">
      <c r="N76" s="37"/>
    </row>
    <row r="77" spans="14:14" ht="23.25">
      <c r="N77" s="37"/>
    </row>
    <row r="78" spans="14:14" ht="23.25">
      <c r="N78" s="37"/>
    </row>
    <row r="79" spans="14:14" ht="23.25">
      <c r="N79" s="37"/>
    </row>
    <row r="80" spans="14:14" ht="23.25">
      <c r="N80" s="37"/>
    </row>
    <row r="81" spans="14:14" ht="23.25">
      <c r="N81" s="37"/>
    </row>
    <row r="82" spans="14:14" ht="23.25">
      <c r="N82" s="37"/>
    </row>
    <row r="83" spans="14:14" ht="23.25">
      <c r="N83" s="37"/>
    </row>
    <row r="84" spans="14:14" ht="23.25">
      <c r="N84" s="37"/>
    </row>
    <row r="85" spans="14:14" ht="23.25">
      <c r="N85" s="37"/>
    </row>
    <row r="86" spans="14:14" ht="23.25">
      <c r="N86" s="37"/>
    </row>
    <row r="87" spans="14:14" ht="23.25">
      <c r="N87" s="37"/>
    </row>
    <row r="88" spans="14:14" ht="23.25">
      <c r="N88" s="37"/>
    </row>
    <row r="89" spans="14:14" ht="23.25">
      <c r="N89" s="37"/>
    </row>
    <row r="90" spans="14:14" ht="23.25">
      <c r="N90" s="37"/>
    </row>
    <row r="91" spans="14:14" ht="23.25">
      <c r="N91" s="37"/>
    </row>
    <row r="92" spans="14:14" ht="23.25">
      <c r="N92" s="37"/>
    </row>
    <row r="93" spans="14:14" ht="23.25">
      <c r="N93" s="37"/>
    </row>
    <row r="94" spans="14:14" ht="23.25">
      <c r="N94" s="37"/>
    </row>
    <row r="95" spans="14:14" ht="23.25">
      <c r="N95" s="37"/>
    </row>
    <row r="96" spans="14:14" ht="23.25">
      <c r="N96" s="37"/>
    </row>
    <row r="97" spans="14:14" ht="23.25">
      <c r="N97" s="37"/>
    </row>
    <row r="98" spans="14:14" ht="23.25">
      <c r="N98" s="37"/>
    </row>
    <row r="99" spans="14:14" ht="23.25">
      <c r="N99" s="37"/>
    </row>
    <row r="100" spans="14:14" ht="23.25">
      <c r="N100" s="37"/>
    </row>
    <row r="101" spans="14:14" ht="23.25">
      <c r="N101" s="37"/>
    </row>
    <row r="102" spans="14:14" ht="23.25">
      <c r="N102" s="37"/>
    </row>
    <row r="103" spans="14:14" ht="23.25">
      <c r="N103" s="37"/>
    </row>
    <row r="104" spans="14:14" ht="23.25">
      <c r="N104" s="37"/>
    </row>
    <row r="105" spans="14:14" ht="23.25">
      <c r="N105" s="37"/>
    </row>
    <row r="106" spans="14:14" ht="23.25">
      <c r="N106" s="37"/>
    </row>
    <row r="107" spans="14:14" ht="23.25">
      <c r="N107" s="37"/>
    </row>
    <row r="108" spans="14:14" ht="23.25">
      <c r="N108" s="37"/>
    </row>
    <row r="109" spans="14:14" ht="23.25">
      <c r="N109" s="37"/>
    </row>
    <row r="110" spans="14:14" ht="23.25">
      <c r="N110" s="37"/>
    </row>
    <row r="111" spans="14:14" ht="23.25">
      <c r="N111" s="37"/>
    </row>
    <row r="112" spans="14:14" ht="23.25">
      <c r="N112" s="37"/>
    </row>
    <row r="113" spans="14:14" ht="23.25">
      <c r="N113" s="37"/>
    </row>
    <row r="114" spans="14:14" ht="23.25">
      <c r="N114" s="37"/>
    </row>
    <row r="115" spans="14:14" ht="23.25">
      <c r="N115" s="37"/>
    </row>
    <row r="116" spans="14:14" ht="23.25">
      <c r="N116" s="37"/>
    </row>
    <row r="117" spans="14:14" ht="23.25">
      <c r="N117" s="37"/>
    </row>
    <row r="118" spans="14:14" ht="23.25">
      <c r="N118" s="37"/>
    </row>
    <row r="119" spans="14:14" ht="23.25">
      <c r="N119" s="37"/>
    </row>
    <row r="120" spans="14:14" ht="23.25">
      <c r="N120" s="37"/>
    </row>
    <row r="121" spans="14:14" ht="23.25">
      <c r="N121" s="37"/>
    </row>
    <row r="122" spans="14:14" ht="23.25">
      <c r="N122" s="37"/>
    </row>
    <row r="123" spans="14:14" ht="23.25">
      <c r="N123" s="37"/>
    </row>
    <row r="124" spans="14:14" ht="23.25">
      <c r="N124" s="37"/>
    </row>
    <row r="125" spans="14:14" ht="23.25">
      <c r="N125" s="37"/>
    </row>
    <row r="126" spans="14:14" ht="23.25">
      <c r="N126" s="37"/>
    </row>
    <row r="127" spans="14:14" ht="23.25">
      <c r="N127" s="37"/>
    </row>
    <row r="128" spans="14:14" ht="23.25">
      <c r="N128" s="37"/>
    </row>
    <row r="129" spans="14:14" ht="23.25">
      <c r="N129" s="37"/>
    </row>
    <row r="130" spans="14:14" ht="23.25">
      <c r="N130" s="37"/>
    </row>
    <row r="131" spans="14:14" ht="23.25">
      <c r="N131" s="37"/>
    </row>
    <row r="132" spans="14:14" ht="23.25">
      <c r="N132" s="37"/>
    </row>
    <row r="133" spans="14:14" ht="23.25">
      <c r="N133" s="37"/>
    </row>
    <row r="134" spans="14:14" ht="23.25">
      <c r="N134" s="37"/>
    </row>
    <row r="135" spans="14:14" ht="23.25">
      <c r="N135" s="37"/>
    </row>
    <row r="136" spans="14:14" ht="23.25">
      <c r="N136" s="37"/>
    </row>
    <row r="137" spans="14:14" ht="23.25">
      <c r="N137" s="37"/>
    </row>
    <row r="138" spans="14:14" ht="23.25">
      <c r="N138" s="37"/>
    </row>
    <row r="139" spans="14:14" ht="23.25">
      <c r="N139" s="37"/>
    </row>
    <row r="140" spans="14:14" ht="23.25">
      <c r="N140" s="37"/>
    </row>
    <row r="141" spans="14:14" ht="23.25">
      <c r="N141" s="37"/>
    </row>
    <row r="142" spans="14:14" ht="23.25">
      <c r="N142" s="37"/>
    </row>
    <row r="143" spans="14:14" ht="23.25">
      <c r="N143" s="37"/>
    </row>
    <row r="144" spans="14:14" ht="23.25">
      <c r="N144" s="37"/>
    </row>
    <row r="145" spans="14:14" ht="23.25">
      <c r="N145" s="37"/>
    </row>
    <row r="146" spans="14:14" ht="23.25">
      <c r="N146" s="37"/>
    </row>
    <row r="147" spans="14:14" ht="23.25">
      <c r="N147" s="37"/>
    </row>
    <row r="148" spans="14:14" ht="23.25">
      <c r="N148" s="37"/>
    </row>
    <row r="149" spans="14:14" ht="23.25">
      <c r="N149" s="37"/>
    </row>
    <row r="150" spans="14:14" ht="23.25">
      <c r="N150" s="37"/>
    </row>
    <row r="151" spans="14:14" ht="23.25">
      <c r="N151" s="37"/>
    </row>
    <row r="152" spans="14:14" ht="23.25">
      <c r="N152" s="37"/>
    </row>
    <row r="153" spans="14:14" ht="23.25">
      <c r="N153" s="37"/>
    </row>
    <row r="154" spans="14:14" ht="23.25">
      <c r="N154" s="37"/>
    </row>
    <row r="155" spans="14:14" ht="23.25">
      <c r="N155" s="37"/>
    </row>
    <row r="156" spans="14:14" ht="23.25">
      <c r="N156" s="37"/>
    </row>
    <row r="157" spans="14:14" ht="23.25">
      <c r="N157" s="37"/>
    </row>
    <row r="158" spans="14:14" ht="23.25">
      <c r="N158" s="37"/>
    </row>
  </sheetData>
  <mergeCells count="3">
    <mergeCell ref="B1:AD1"/>
    <mergeCell ref="R5:S5"/>
    <mergeCell ref="P5:Q5"/>
  </mergeCells>
  <pageMargins left="0" right="0" top="0.74803149606299213" bottom="0.74803149606299213" header="0.31496062992125984" footer="0.31496062992125984"/>
  <pageSetup paperSize="9" scale="2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Шерьязданова</dc:creator>
  <cp:lastModifiedBy>buh29</cp:lastModifiedBy>
  <cp:lastPrinted>2019-03-04T10:56:06Z</cp:lastPrinted>
  <dcterms:created xsi:type="dcterms:W3CDTF">2011-03-23T08:31:34Z</dcterms:created>
  <dcterms:modified xsi:type="dcterms:W3CDTF">2019-05-15T12:10:08Z</dcterms:modified>
</cp:coreProperties>
</file>